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623B8D3-45FB-436E-A3A0-1254E67F34D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E24" i="1" l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4" authorId="0" shapeId="0" xr:uid="{FAD01E85-992F-4556-8F91-B3BE18CBF7C7}">
      <text>
        <r>
          <rPr>
            <b/>
            <sz val="9"/>
            <color indexed="81"/>
            <rFont val="Tahoma"/>
            <family val="2"/>
          </rPr>
          <t>This has been worked out considering a service life of 60 months.</t>
        </r>
      </text>
    </comment>
  </commentList>
</comments>
</file>

<file path=xl/sharedStrings.xml><?xml version="1.0" encoding="utf-8"?>
<sst xmlns="http://schemas.openxmlformats.org/spreadsheetml/2006/main" count="65" uniqueCount="46">
  <si>
    <t>Energy Density</t>
  </si>
  <si>
    <t>Life  Span</t>
  </si>
  <si>
    <t>Weight</t>
  </si>
  <si>
    <t>Footprint</t>
  </si>
  <si>
    <t>Recharge</t>
  </si>
  <si>
    <t>Maintenance Cost</t>
  </si>
  <si>
    <t>Cooling Required</t>
  </si>
  <si>
    <t xml:space="preserve">Battery Management </t>
  </si>
  <si>
    <t>Battery Monitoring System</t>
  </si>
  <si>
    <t>Transport Concerns</t>
  </si>
  <si>
    <t>Disposal / Recycle</t>
  </si>
  <si>
    <t>Moderate</t>
  </si>
  <si>
    <t>High</t>
  </si>
  <si>
    <t>Medium</t>
  </si>
  <si>
    <t>Long</t>
  </si>
  <si>
    <t>Low</t>
  </si>
  <si>
    <t>Large</t>
  </si>
  <si>
    <t>Small-moderate</t>
  </si>
  <si>
    <t>Fast</t>
  </si>
  <si>
    <t>Low-Moderate</t>
  </si>
  <si>
    <t>Not Applicable</t>
  </si>
  <si>
    <t>Built In</t>
  </si>
  <si>
    <t>Optional</t>
  </si>
  <si>
    <t>Highly Recommended</t>
  </si>
  <si>
    <t>Flexible</t>
  </si>
  <si>
    <t>Special Requirements</t>
  </si>
  <si>
    <t>Common</t>
  </si>
  <si>
    <t>Evolving</t>
  </si>
  <si>
    <t>VRLA</t>
  </si>
  <si>
    <t>Li Ion</t>
  </si>
  <si>
    <t>NIL</t>
  </si>
  <si>
    <t>Easy with higher returns</t>
  </si>
  <si>
    <t>KEY CHARACTERISTIC LEAD-ACID (VRLA) LITHIUM-ION-TPPL</t>
  </si>
  <si>
    <t>Service Life</t>
  </si>
  <si>
    <t>?</t>
  </si>
  <si>
    <t>100AH Battery Comparision - 60 months Period</t>
  </si>
  <si>
    <t>number of Replacements</t>
  </si>
  <si>
    <t>Total cost of ownership for 5 years</t>
  </si>
  <si>
    <t>Cost per month to Customer</t>
  </si>
  <si>
    <t xml:space="preserve">Price per Battery </t>
  </si>
  <si>
    <t>EnerSys - Thin Plate Pure Lead</t>
  </si>
  <si>
    <t>Warranty in months</t>
  </si>
  <si>
    <t>Upfront Cost</t>
  </si>
  <si>
    <t>Comparable &amp; at times higher, but the TCO is typically much lower, due to longer life</t>
  </si>
  <si>
    <t>A typical example to highlight the TCO - Total Cost of Ownership</t>
  </si>
  <si>
    <t>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</si>
</sst>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3" borderId="13" xfId="0" applyFill="1" applyBorder="1" applyAlignment="1">
      <alignment vertical="center" wrapText="1"/>
    </xf>
    <xf numFmtId="0" fontId="0" fillId="0" borderId="14" xfId="0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1" fontId="0" fillId="3" borderId="15" xfId="0" applyNumberFormat="1" applyFill="1" applyBorder="1" applyAlignment="1">
      <alignment vertical="center"/>
    </xf>
    <xf numFmtId="1" fontId="6" fillId="4" borderId="15" xfId="0" applyNumberFormat="1" applyFont="1" applyFill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5"/>
  <sheetViews>
    <sheetView showGridLines="0" tabSelected="1" zoomScale="120" zoomScaleNormal="12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RowHeight="14.5" x14ac:dyDescent="0.35"/>
  <cols>
    <col min="1" max="1" width="1.7265625" style="1" customWidth="1"/>
    <col min="2" max="2" width="43.26953125" style="1" customWidth="1"/>
    <col min="3" max="4" width="21.1796875" style="1" customWidth="1"/>
    <col min="5" max="5" width="26.36328125" style="1" customWidth="1"/>
    <col min="6" max="6" width="1.7265625" style="1" customWidth="1"/>
    <col min="7" max="16384" width="8.7265625" style="1"/>
  </cols>
  <sheetData>
    <row r="1" spans="2:5" ht="7.5" customHeight="1" thickBot="1" x14ac:dyDescent="0.4"/>
    <row r="2" spans="2:5" ht="18" customHeight="1" thickBot="1" x14ac:dyDescent="0.4">
      <c r="B2" s="22" t="s">
        <v>32</v>
      </c>
      <c r="C2" s="23"/>
      <c r="D2" s="23"/>
      <c r="E2" s="24"/>
    </row>
    <row r="3" spans="2:5" ht="18" customHeight="1" thickBot="1" x14ac:dyDescent="0.4">
      <c r="B3" s="3" t="s">
        <v>45</v>
      </c>
      <c r="C3" s="7" t="s">
        <v>28</v>
      </c>
      <c r="D3" s="7" t="s">
        <v>29</v>
      </c>
      <c r="E3" s="11" t="s">
        <v>40</v>
      </c>
    </row>
    <row r="4" spans="2:5" ht="18" customHeight="1" x14ac:dyDescent="0.35">
      <c r="B4" s="4" t="s">
        <v>0</v>
      </c>
      <c r="C4" s="8" t="s">
        <v>11</v>
      </c>
      <c r="D4" s="8" t="s">
        <v>12</v>
      </c>
      <c r="E4" s="12" t="s">
        <v>12</v>
      </c>
    </row>
    <row r="5" spans="2:5" ht="18" customHeight="1" x14ac:dyDescent="0.35">
      <c r="B5" s="5" t="s">
        <v>1</v>
      </c>
      <c r="C5" s="9" t="s">
        <v>13</v>
      </c>
      <c r="D5" s="9" t="s">
        <v>14</v>
      </c>
      <c r="E5" s="13" t="s">
        <v>14</v>
      </c>
    </row>
    <row r="6" spans="2:5" ht="18" customHeight="1" x14ac:dyDescent="0.35">
      <c r="B6" s="5" t="s">
        <v>2</v>
      </c>
      <c r="C6" s="9" t="s">
        <v>12</v>
      </c>
      <c r="D6" s="9" t="s">
        <v>15</v>
      </c>
      <c r="E6" s="13" t="s">
        <v>15</v>
      </c>
    </row>
    <row r="7" spans="2:5" ht="18" customHeight="1" x14ac:dyDescent="0.35">
      <c r="B7" s="5" t="s">
        <v>3</v>
      </c>
      <c r="C7" s="9" t="s">
        <v>16</v>
      </c>
      <c r="D7" s="9" t="s">
        <v>17</v>
      </c>
      <c r="E7" s="13" t="s">
        <v>17</v>
      </c>
    </row>
    <row r="8" spans="2:5" ht="18" customHeight="1" x14ac:dyDescent="0.35">
      <c r="B8" s="5" t="s">
        <v>4</v>
      </c>
      <c r="C8" s="9" t="s">
        <v>11</v>
      </c>
      <c r="D8" s="9" t="s">
        <v>18</v>
      </c>
      <c r="E8" s="13" t="s">
        <v>18</v>
      </c>
    </row>
    <row r="9" spans="2:5" ht="18" customHeight="1" x14ac:dyDescent="0.35">
      <c r="B9" s="5" t="s">
        <v>5</v>
      </c>
      <c r="C9" s="9" t="s">
        <v>11</v>
      </c>
      <c r="D9" s="9" t="s">
        <v>15</v>
      </c>
      <c r="E9" s="14" t="s">
        <v>30</v>
      </c>
    </row>
    <row r="10" spans="2:5" ht="18" customHeight="1" x14ac:dyDescent="0.35">
      <c r="B10" s="5" t="s">
        <v>6</v>
      </c>
      <c r="C10" s="9" t="s">
        <v>11</v>
      </c>
      <c r="D10" s="9" t="s">
        <v>19</v>
      </c>
      <c r="E10" s="14" t="s">
        <v>30</v>
      </c>
    </row>
    <row r="11" spans="2:5" ht="18" customHeight="1" x14ac:dyDescent="0.35">
      <c r="B11" s="5" t="s">
        <v>7</v>
      </c>
      <c r="C11" s="9" t="s">
        <v>20</v>
      </c>
      <c r="D11" s="9" t="s">
        <v>21</v>
      </c>
      <c r="E11" s="14" t="s">
        <v>30</v>
      </c>
    </row>
    <row r="12" spans="2:5" ht="18" customHeight="1" x14ac:dyDescent="0.35">
      <c r="B12" s="5" t="s">
        <v>8</v>
      </c>
      <c r="C12" s="9" t="s">
        <v>22</v>
      </c>
      <c r="D12" s="9" t="s">
        <v>23</v>
      </c>
      <c r="E12" s="14" t="s">
        <v>30</v>
      </c>
    </row>
    <row r="13" spans="2:5" ht="18" customHeight="1" x14ac:dyDescent="0.35">
      <c r="B13" s="5" t="s">
        <v>9</v>
      </c>
      <c r="C13" s="9" t="s">
        <v>24</v>
      </c>
      <c r="D13" s="9" t="s">
        <v>25</v>
      </c>
      <c r="E13" s="14" t="s">
        <v>30</v>
      </c>
    </row>
    <row r="14" spans="2:5" ht="18" customHeight="1" x14ac:dyDescent="0.35">
      <c r="B14" s="5" t="s">
        <v>10</v>
      </c>
      <c r="C14" s="9" t="s">
        <v>26</v>
      </c>
      <c r="D14" s="9" t="s">
        <v>27</v>
      </c>
      <c r="E14" s="13" t="s">
        <v>31</v>
      </c>
    </row>
    <row r="15" spans="2:5" ht="44" thickBot="1" x14ac:dyDescent="0.4">
      <c r="B15" s="6" t="s">
        <v>42</v>
      </c>
      <c r="C15" s="10" t="s">
        <v>11</v>
      </c>
      <c r="D15" s="10" t="s">
        <v>12</v>
      </c>
      <c r="E15" s="15" t="s">
        <v>43</v>
      </c>
    </row>
    <row r="16" spans="2:5" ht="3.5" customHeight="1" thickBot="1" x14ac:dyDescent="0.4">
      <c r="B16" s="2"/>
      <c r="C16" s="2"/>
      <c r="D16" s="2"/>
      <c r="E16" s="2"/>
    </row>
    <row r="17" spans="2:5" ht="18" customHeight="1" thickBot="1" x14ac:dyDescent="0.4">
      <c r="B17" s="25" t="s">
        <v>44</v>
      </c>
      <c r="C17" s="26"/>
      <c r="D17" s="26"/>
      <c r="E17" s="27"/>
    </row>
    <row r="18" spans="2:5" ht="18" customHeight="1" thickBot="1" x14ac:dyDescent="0.4">
      <c r="B18" s="21" t="s">
        <v>35</v>
      </c>
      <c r="C18" s="7" t="s">
        <v>28</v>
      </c>
      <c r="D18" s="7" t="s">
        <v>29</v>
      </c>
      <c r="E18" s="11" t="s">
        <v>40</v>
      </c>
    </row>
    <row r="19" spans="2:5" ht="18" customHeight="1" x14ac:dyDescent="0.35">
      <c r="B19" s="4" t="s">
        <v>39</v>
      </c>
      <c r="C19" s="8">
        <v>5000</v>
      </c>
      <c r="D19" s="8">
        <v>13000</v>
      </c>
      <c r="E19" s="8">
        <v>9000</v>
      </c>
    </row>
    <row r="20" spans="2:5" ht="18" customHeight="1" x14ac:dyDescent="0.35">
      <c r="B20" s="5" t="s">
        <v>41</v>
      </c>
      <c r="C20" s="9">
        <v>24</v>
      </c>
      <c r="D20" s="9">
        <v>60</v>
      </c>
      <c r="E20" s="9">
        <v>60</v>
      </c>
    </row>
    <row r="21" spans="2:5" ht="18" customHeight="1" x14ac:dyDescent="0.35">
      <c r="B21" s="5" t="s">
        <v>33</v>
      </c>
      <c r="C21" s="9">
        <v>36</v>
      </c>
      <c r="D21" s="20" t="s">
        <v>34</v>
      </c>
      <c r="E21" s="9">
        <v>84</v>
      </c>
    </row>
    <row r="22" spans="2:5" ht="18" customHeight="1" x14ac:dyDescent="0.35">
      <c r="B22" s="5" t="s">
        <v>36</v>
      </c>
      <c r="C22" s="9">
        <v>1</v>
      </c>
      <c r="D22" s="9">
        <v>1</v>
      </c>
      <c r="E22" s="9">
        <v>1</v>
      </c>
    </row>
    <row r="23" spans="2:5" ht="18" customHeight="1" x14ac:dyDescent="0.35">
      <c r="B23" s="5" t="s">
        <v>37</v>
      </c>
      <c r="C23" s="17">
        <f>C19*60/C21</f>
        <v>8333.3333333333339</v>
      </c>
      <c r="D23" s="17"/>
      <c r="E23" s="17">
        <f t="shared" ref="E23" si="0">E19*60/E21</f>
        <v>6428.5714285714284</v>
      </c>
    </row>
    <row r="24" spans="2:5" ht="18" customHeight="1" thickBot="1" x14ac:dyDescent="0.4">
      <c r="B24" s="16" t="s">
        <v>38</v>
      </c>
      <c r="C24" s="18">
        <f>C23/60</f>
        <v>138.88888888888889</v>
      </c>
      <c r="D24" s="18">
        <v>216.66666666666666</v>
      </c>
      <c r="E24" s="19">
        <f t="shared" ref="E24" si="1">E23/60</f>
        <v>107.14285714285714</v>
      </c>
    </row>
    <row r="25" spans="2:5" ht="5" customHeight="1" x14ac:dyDescent="0.35"/>
  </sheetData>
  <mergeCells count="2">
    <mergeCell ref="B2:E2"/>
    <mergeCell ref="B17:E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2021-03-14T10:56:05Z</dcterms:modified>
</cp:coreProperties>
</file>